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dustrialmachinetools-my.sharepoint.com/personal/josh_tull_industrialmachinetools_com/Documents/Pictures/Machine Photos/Alatus - Brea &amp; Chatsworth/"/>
    </mc:Choice>
  </mc:AlternateContent>
  <xr:revisionPtr revIDLastSave="0" documentId="8_{926A3B8A-86AD-47DE-A93F-3B37076CC32E}" xr6:coauthVersionLast="47" xr6:coauthVersionMax="47" xr10:uidLastSave="{00000000-0000-0000-0000-000000000000}"/>
  <bookViews>
    <workbookView xWindow="28680" yWindow="-120" windowWidth="29040" windowHeight="15720" xr2:uid="{EF2BB0ED-A979-4336-BE63-4D99B0FD0408}"/>
  </bookViews>
  <sheets>
    <sheet name="Chatswor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quangdoan</author>
  </authors>
  <commentList>
    <comment ref="B10" authorId="0" shapeId="0" xr:uid="{C59CD561-DA70-4EBC-A751-8D212D5A9600}">
      <text>
        <r>
          <rPr>
            <sz val="8"/>
            <color indexed="81"/>
            <rFont val="Tahoma"/>
            <family val="2"/>
          </rPr>
          <t xml:space="preserve">Old S/N before retrofit
4318-81-00310
</t>
        </r>
      </text>
    </comment>
  </commentList>
</comments>
</file>

<file path=xl/sharedStrings.xml><?xml version="1.0" encoding="utf-8"?>
<sst xmlns="http://schemas.openxmlformats.org/spreadsheetml/2006/main" count="149" uniqueCount="104">
  <si>
    <t>Machine Type</t>
  </si>
  <si>
    <t>Control type</t>
  </si>
  <si>
    <t>Year</t>
  </si>
  <si>
    <t>No of Axis</t>
  </si>
  <si>
    <t>Spld Span</t>
  </si>
  <si>
    <t>Horse power</t>
  </si>
  <si>
    <t>RPM</t>
  </si>
  <si>
    <t>X Travel</t>
  </si>
  <si>
    <t>Y Travel</t>
  </si>
  <si>
    <t>Z Travel</t>
  </si>
  <si>
    <t>A Axis</t>
  </si>
  <si>
    <t>B Axis</t>
  </si>
  <si>
    <t>C Axis</t>
  </si>
  <si>
    <t>Part Envelope</t>
  </si>
  <si>
    <t>Description</t>
  </si>
  <si>
    <t>85-415Q225-1</t>
  </si>
  <si>
    <t>20-3600</t>
  </si>
  <si>
    <t>80"x30"x24"</t>
  </si>
  <si>
    <t>N/C Single Spindle 5Axis Milling Machine</t>
  </si>
  <si>
    <t>86-4160138-1</t>
  </si>
  <si>
    <t>120"x30"x24"</t>
  </si>
  <si>
    <t>89-4180736-1</t>
  </si>
  <si>
    <t>144"x68"x24"</t>
  </si>
  <si>
    <t>4318-81-0003</t>
  </si>
  <si>
    <t>Siemans 840D</t>
  </si>
  <si>
    <t>40"</t>
  </si>
  <si>
    <t>680"x84"18"</t>
  </si>
  <si>
    <t>N/C Gantry 3axis Milling Machine</t>
  </si>
  <si>
    <t>4318-81-0004</t>
  </si>
  <si>
    <t>THXM-5399</t>
  </si>
  <si>
    <t>Takasawa TC-4</t>
  </si>
  <si>
    <t>Fanuc Series 18-T</t>
  </si>
  <si>
    <t>11-2500</t>
  </si>
  <si>
    <t>N/A</t>
  </si>
  <si>
    <t>20" X 80"</t>
  </si>
  <si>
    <t>N/C Lathe 21" swing</t>
  </si>
  <si>
    <t>4318-81-0012</t>
  </si>
  <si>
    <t>720"x144"x32"</t>
  </si>
  <si>
    <t>N/C Gantry 5axis Milling Machine</t>
  </si>
  <si>
    <t>RJ00A01810031</t>
  </si>
  <si>
    <t>816"x84"x30"</t>
  </si>
  <si>
    <t>4318-81-0020</t>
  </si>
  <si>
    <t>4320E0198-0001</t>
  </si>
  <si>
    <t>Cin. Wide Range Gantry</t>
  </si>
  <si>
    <t>80"</t>
  </si>
  <si>
    <t>30-7000</t>
  </si>
  <si>
    <t>1128"x240"x32"</t>
  </si>
  <si>
    <t>4320E0198-0002</t>
  </si>
  <si>
    <t>Wotan-N/C Horizontal</t>
  </si>
  <si>
    <t>Allen-Bradley 8200</t>
  </si>
  <si>
    <t>72"x60"x60"</t>
  </si>
  <si>
    <t>N/C Boring Mill</t>
  </si>
  <si>
    <t>244C-798B-D1512</t>
  </si>
  <si>
    <t>P&amp;W Wilson Bridge</t>
  </si>
  <si>
    <t>Siemans 802D</t>
  </si>
  <si>
    <t>10-1200</t>
  </si>
  <si>
    <t>100"x80"x29"</t>
  </si>
  <si>
    <t>N/C Bridge Milling machine</t>
  </si>
  <si>
    <t>3129B0189-006</t>
  </si>
  <si>
    <t>Cin. TC30 Horizontal</t>
  </si>
  <si>
    <t>+ 50  - 50</t>
  </si>
  <si>
    <t>75**</t>
  </si>
  <si>
    <t>40*</t>
  </si>
  <si>
    <t>120"x120"70"</t>
  </si>
  <si>
    <t>Cin. TC30 Horizontal  with G&amp;L Rotary table</t>
  </si>
  <si>
    <t>ZF00A04060002</t>
  </si>
  <si>
    <t xml:space="preserve"> +60 -120</t>
  </si>
  <si>
    <t>72.8" x 57" x 60"</t>
  </si>
  <si>
    <t>CNC 5 axis Horizontal Machine Center</t>
  </si>
  <si>
    <t>a82M Makino</t>
  </si>
  <si>
    <t>Pro-5 (Fanuc 310i)</t>
  </si>
  <si>
    <t>NA</t>
  </si>
  <si>
    <t>-360/+360</t>
  </si>
  <si>
    <t>43.3 X 32.28 X 40.15</t>
  </si>
  <si>
    <t>CNC 4 axis Horizontal Machine Center</t>
  </si>
  <si>
    <t>QD00B01010002</t>
  </si>
  <si>
    <t xml:space="preserve"> +110 -90</t>
  </si>
  <si>
    <t>600" x 144" x 48"</t>
  </si>
  <si>
    <t xml:space="preserve">CNC U5 Universal Milling Machine </t>
  </si>
  <si>
    <t>QD00B01030007</t>
  </si>
  <si>
    <t>450-240-96</t>
  </si>
  <si>
    <t>GIDDINGS &amp; LEWIS</t>
  </si>
  <si>
    <t>NumeriPath 8000</t>
  </si>
  <si>
    <t>CNC 4 axis Horizontal Boring Mill</t>
  </si>
  <si>
    <t>Machine S/N</t>
  </si>
  <si>
    <t>Cincinnati 20V-80</t>
  </si>
  <si>
    <t>Cincinnati 20V-120</t>
  </si>
  <si>
    <t>Cincinnati Gantry</t>
  </si>
  <si>
    <t>Cincinnati 30V-Bridge</t>
  </si>
  <si>
    <t>Cincinnati. Gantry H/D</t>
  </si>
  <si>
    <t>Cincinnati Gantry H/D</t>
  </si>
  <si>
    <t xml:space="preserve">Cincinnati - Magnum </t>
  </si>
  <si>
    <t xml:space="preserve">Cincinnati. U-5 </t>
  </si>
  <si>
    <t xml:space="preserve">Cincinnati U-5 </t>
  </si>
  <si>
    <t>Acramatic 950</t>
  </si>
  <si>
    <t>Siemens A2100</t>
  </si>
  <si>
    <t>CNC Single Spindle 5Axis Milling Machine</t>
  </si>
  <si>
    <t>No of Spindles</t>
  </si>
  <si>
    <t>Machine #</t>
  </si>
  <si>
    <t xml:space="preserve">HAAS </t>
  </si>
  <si>
    <t>HAAS</t>
  </si>
  <si>
    <t>HAAS LATHE ST-45</t>
  </si>
  <si>
    <t>Siemens 840D (2021)</t>
  </si>
  <si>
    <r>
      <t>Alatus CHATSWORTH</t>
    </r>
    <r>
      <rPr>
        <b/>
        <sz val="14"/>
        <rFont val="Arial"/>
        <family val="2"/>
      </rPr>
      <t xml:space="preserve">: CNC DEPARTMENT EQUIPMENT LIST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</si>
</sst>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4"/>
      <color indexed="6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6" fillId="2" borderId="11" xfId="0" applyFont="1" applyFill="1" applyBorder="1" applyAlignment="1">
      <alignment horizontal="center"/>
    </xf>
    <xf numFmtId="0" fontId="8" fillId="2" borderId="12" xfId="0" applyFont="1" applyFill="1" applyBorder="1"/>
    <xf numFmtId="0" fontId="6" fillId="0" borderId="11" xfId="0" applyFont="1" applyBorder="1" applyAlignment="1">
      <alignment horizontal="center"/>
    </xf>
    <xf numFmtId="0" fontId="8" fillId="0" borderId="12" xfId="0" applyFont="1" applyBorder="1"/>
    <xf numFmtId="0" fontId="6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8E237-A8E4-41AA-B1AB-A2282A382F2F}">
  <sheetPr>
    <pageSetUpPr fitToPage="1"/>
  </sheetPr>
  <dimension ref="A1:R22"/>
  <sheetViews>
    <sheetView tabSelected="1" workbookViewId="0">
      <selection sqref="A1:R1"/>
    </sheetView>
  </sheetViews>
  <sheetFormatPr defaultRowHeight="15" x14ac:dyDescent="0.25"/>
  <cols>
    <col min="1" max="1" width="10.85546875" style="1" customWidth="1"/>
    <col min="2" max="2" width="16.85546875" style="1" customWidth="1"/>
    <col min="3" max="3" width="22.28515625" customWidth="1"/>
    <col min="4" max="4" width="19.7109375" customWidth="1"/>
    <col min="5" max="5" width="8" customWidth="1"/>
    <col min="6" max="6" width="8.140625" customWidth="1"/>
    <col min="7" max="7" width="8.7109375" customWidth="1"/>
    <col min="8" max="8" width="8.140625" customWidth="1"/>
    <col min="11" max="11" width="9.5703125" customWidth="1"/>
    <col min="12" max="12" width="9.42578125" customWidth="1"/>
    <col min="15" max="15" width="11.5703125" bestFit="1" customWidth="1"/>
    <col min="16" max="16" width="7.28515625" bestFit="1" customWidth="1"/>
    <col min="17" max="17" width="19.7109375" customWidth="1"/>
    <col min="18" max="18" width="45.5703125" bestFit="1" customWidth="1"/>
  </cols>
  <sheetData>
    <row r="1" spans="1:18" ht="18.75" thickBot="1" x14ac:dyDescent="0.3">
      <c r="A1" s="27" t="s">
        <v>103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39" thickBot="1" x14ac:dyDescent="0.3">
      <c r="A2" s="10" t="s">
        <v>98</v>
      </c>
      <c r="B2" s="11" t="s">
        <v>84</v>
      </c>
      <c r="C2" s="11" t="s">
        <v>0</v>
      </c>
      <c r="D2" s="11" t="s">
        <v>1</v>
      </c>
      <c r="E2" s="12" t="s">
        <v>2</v>
      </c>
      <c r="F2" s="12" t="s">
        <v>3</v>
      </c>
      <c r="G2" s="13" t="s">
        <v>97</v>
      </c>
      <c r="H2" s="12" t="s">
        <v>4</v>
      </c>
      <c r="I2" s="12" t="s">
        <v>5</v>
      </c>
      <c r="J2" s="12" t="s">
        <v>6</v>
      </c>
      <c r="K2" s="12" t="s">
        <v>7</v>
      </c>
      <c r="L2" s="12" t="s">
        <v>8</v>
      </c>
      <c r="M2" s="12" t="s">
        <v>9</v>
      </c>
      <c r="N2" s="12" t="s">
        <v>10</v>
      </c>
      <c r="O2" s="12" t="s">
        <v>11</v>
      </c>
      <c r="P2" s="12" t="s">
        <v>12</v>
      </c>
      <c r="Q2" s="11" t="s">
        <v>13</v>
      </c>
      <c r="R2" s="14" t="s">
        <v>14</v>
      </c>
    </row>
    <row r="3" spans="1:18" x14ac:dyDescent="0.25">
      <c r="A3" s="15">
        <v>2101</v>
      </c>
      <c r="B3" s="16" t="s">
        <v>15</v>
      </c>
      <c r="C3" s="16" t="s">
        <v>85</v>
      </c>
      <c r="D3" s="16" t="s">
        <v>102</v>
      </c>
      <c r="E3" s="16">
        <v>1985</v>
      </c>
      <c r="F3" s="16">
        <v>5</v>
      </c>
      <c r="G3" s="16">
        <v>1</v>
      </c>
      <c r="H3" s="16">
        <v>0</v>
      </c>
      <c r="I3" s="16">
        <v>30</v>
      </c>
      <c r="J3" s="16" t="s">
        <v>16</v>
      </c>
      <c r="K3" s="16">
        <v>80</v>
      </c>
      <c r="L3" s="16">
        <v>30</v>
      </c>
      <c r="M3" s="16">
        <v>29</v>
      </c>
      <c r="N3" s="16">
        <v>25</v>
      </c>
      <c r="O3" s="16">
        <v>25</v>
      </c>
      <c r="P3" s="16"/>
      <c r="Q3" s="16" t="s">
        <v>17</v>
      </c>
      <c r="R3" s="17" t="s">
        <v>96</v>
      </c>
    </row>
    <row r="4" spans="1:18" x14ac:dyDescent="0.25">
      <c r="A4" s="18">
        <v>2103</v>
      </c>
      <c r="B4" s="3" t="s">
        <v>19</v>
      </c>
      <c r="C4" s="3" t="s">
        <v>86</v>
      </c>
      <c r="D4" s="3" t="s">
        <v>102</v>
      </c>
      <c r="E4" s="3">
        <v>1986</v>
      </c>
      <c r="F4" s="3">
        <v>5</v>
      </c>
      <c r="G4" s="3">
        <v>1</v>
      </c>
      <c r="H4" s="3">
        <v>0</v>
      </c>
      <c r="I4" s="3">
        <v>30</v>
      </c>
      <c r="J4" s="3" t="s">
        <v>16</v>
      </c>
      <c r="K4" s="3">
        <v>120</v>
      </c>
      <c r="L4" s="3">
        <v>30</v>
      </c>
      <c r="M4" s="3">
        <v>29</v>
      </c>
      <c r="N4" s="3">
        <v>25</v>
      </c>
      <c r="O4" s="3">
        <v>25</v>
      </c>
      <c r="P4" s="3"/>
      <c r="Q4" s="3" t="s">
        <v>20</v>
      </c>
      <c r="R4" s="19" t="s">
        <v>18</v>
      </c>
    </row>
    <row r="5" spans="1:18" x14ac:dyDescent="0.25">
      <c r="A5" s="20">
        <v>2104</v>
      </c>
      <c r="B5" s="2" t="s">
        <v>21</v>
      </c>
      <c r="C5" s="2" t="s">
        <v>88</v>
      </c>
      <c r="D5" s="2" t="s">
        <v>94</v>
      </c>
      <c r="E5" s="2">
        <v>1989</v>
      </c>
      <c r="F5" s="2">
        <v>5</v>
      </c>
      <c r="G5" s="2">
        <v>1</v>
      </c>
      <c r="H5" s="2">
        <v>0</v>
      </c>
      <c r="I5" s="2">
        <v>30</v>
      </c>
      <c r="J5" s="2" t="s">
        <v>16</v>
      </c>
      <c r="K5" s="2">
        <v>144</v>
      </c>
      <c r="L5" s="2">
        <v>68</v>
      </c>
      <c r="M5" s="2">
        <v>33</v>
      </c>
      <c r="N5" s="2">
        <v>25</v>
      </c>
      <c r="O5" s="2">
        <v>25</v>
      </c>
      <c r="P5" s="2"/>
      <c r="Q5" s="2" t="s">
        <v>22</v>
      </c>
      <c r="R5" s="21" t="s">
        <v>18</v>
      </c>
    </row>
    <row r="6" spans="1:18" x14ac:dyDescent="0.25">
      <c r="A6" s="18">
        <v>2201</v>
      </c>
      <c r="B6" s="3" t="s">
        <v>23</v>
      </c>
      <c r="C6" s="3" t="s">
        <v>87</v>
      </c>
      <c r="D6" s="3" t="s">
        <v>24</v>
      </c>
      <c r="E6" s="3">
        <v>1981</v>
      </c>
      <c r="F6" s="3">
        <v>3</v>
      </c>
      <c r="G6" s="3">
        <v>3</v>
      </c>
      <c r="H6" s="3" t="s">
        <v>25</v>
      </c>
      <c r="I6" s="3">
        <v>30</v>
      </c>
      <c r="J6" s="3" t="s">
        <v>16</v>
      </c>
      <c r="K6" s="3">
        <v>960</v>
      </c>
      <c r="L6" s="3">
        <v>84</v>
      </c>
      <c r="M6" s="3">
        <v>21</v>
      </c>
      <c r="N6" s="3">
        <v>0</v>
      </c>
      <c r="O6" s="3">
        <v>0</v>
      </c>
      <c r="P6" s="3"/>
      <c r="Q6" s="3" t="s">
        <v>26</v>
      </c>
      <c r="R6" s="19" t="s">
        <v>27</v>
      </c>
    </row>
    <row r="7" spans="1:18" x14ac:dyDescent="0.25">
      <c r="A7" s="20">
        <v>2202</v>
      </c>
      <c r="B7" s="2" t="s">
        <v>28</v>
      </c>
      <c r="C7" s="2" t="s">
        <v>87</v>
      </c>
      <c r="D7" s="2" t="s">
        <v>24</v>
      </c>
      <c r="E7" s="2">
        <v>1981</v>
      </c>
      <c r="F7" s="2">
        <v>3</v>
      </c>
      <c r="G7" s="2">
        <v>3</v>
      </c>
      <c r="H7" s="2" t="s">
        <v>25</v>
      </c>
      <c r="I7" s="2">
        <v>30</v>
      </c>
      <c r="J7" s="2" t="s">
        <v>16</v>
      </c>
      <c r="K7" s="2">
        <v>960</v>
      </c>
      <c r="L7" s="2">
        <v>84</v>
      </c>
      <c r="M7" s="2">
        <v>21</v>
      </c>
      <c r="N7" s="2">
        <v>0</v>
      </c>
      <c r="O7" s="2">
        <v>0</v>
      </c>
      <c r="P7" s="2"/>
      <c r="Q7" s="2" t="s">
        <v>26</v>
      </c>
      <c r="R7" s="21" t="s">
        <v>27</v>
      </c>
    </row>
    <row r="8" spans="1:18" x14ac:dyDescent="0.25">
      <c r="A8" s="18">
        <v>2404</v>
      </c>
      <c r="B8" s="3" t="s">
        <v>29</v>
      </c>
      <c r="C8" s="3" t="s">
        <v>30</v>
      </c>
      <c r="D8" s="3" t="s">
        <v>31</v>
      </c>
      <c r="E8" s="3">
        <v>1996</v>
      </c>
      <c r="F8" s="3">
        <v>2</v>
      </c>
      <c r="G8" s="3">
        <v>1</v>
      </c>
      <c r="H8" s="3">
        <v>0</v>
      </c>
      <c r="I8" s="3"/>
      <c r="J8" s="4" t="s">
        <v>32</v>
      </c>
      <c r="K8" s="3">
        <v>11</v>
      </c>
      <c r="L8" s="3" t="s">
        <v>33</v>
      </c>
      <c r="M8" s="3">
        <v>86.5</v>
      </c>
      <c r="N8" s="3" t="s">
        <v>33</v>
      </c>
      <c r="O8" s="3" t="s">
        <v>33</v>
      </c>
      <c r="P8" s="3" t="s">
        <v>33</v>
      </c>
      <c r="Q8" s="3" t="s">
        <v>34</v>
      </c>
      <c r="R8" s="19" t="s">
        <v>35</v>
      </c>
    </row>
    <row r="9" spans="1:18" x14ac:dyDescent="0.25">
      <c r="A9" s="20">
        <v>2505</v>
      </c>
      <c r="B9" s="2" t="s">
        <v>36</v>
      </c>
      <c r="C9" s="2" t="s">
        <v>89</v>
      </c>
      <c r="D9" s="2" t="s">
        <v>24</v>
      </c>
      <c r="E9" s="2">
        <v>1981</v>
      </c>
      <c r="F9" s="2">
        <v>5</v>
      </c>
      <c r="G9" s="2">
        <v>3</v>
      </c>
      <c r="H9" s="2" t="s">
        <v>25</v>
      </c>
      <c r="I9" s="2">
        <v>30</v>
      </c>
      <c r="J9" s="2" t="s">
        <v>16</v>
      </c>
      <c r="K9" s="2">
        <v>792</v>
      </c>
      <c r="L9" s="2">
        <v>84</v>
      </c>
      <c r="M9" s="2">
        <v>32</v>
      </c>
      <c r="N9" s="2">
        <v>25</v>
      </c>
      <c r="O9" s="2">
        <v>25</v>
      </c>
      <c r="P9" s="2"/>
      <c r="Q9" s="2" t="s">
        <v>37</v>
      </c>
      <c r="R9" s="21" t="s">
        <v>38</v>
      </c>
    </row>
    <row r="10" spans="1:18" x14ac:dyDescent="0.25">
      <c r="A10" s="18">
        <v>2506</v>
      </c>
      <c r="B10" s="3" t="s">
        <v>39</v>
      </c>
      <c r="C10" s="3" t="s">
        <v>90</v>
      </c>
      <c r="D10" s="3" t="s">
        <v>24</v>
      </c>
      <c r="E10" s="3">
        <v>2005</v>
      </c>
      <c r="F10" s="3">
        <v>5</v>
      </c>
      <c r="G10" s="3">
        <v>3</v>
      </c>
      <c r="H10" s="3" t="s">
        <v>25</v>
      </c>
      <c r="I10" s="3">
        <v>30</v>
      </c>
      <c r="J10" s="3" t="s">
        <v>16</v>
      </c>
      <c r="K10" s="3">
        <v>816</v>
      </c>
      <c r="L10" s="3">
        <v>84</v>
      </c>
      <c r="M10" s="3">
        <v>28</v>
      </c>
      <c r="N10" s="3">
        <v>25</v>
      </c>
      <c r="O10" s="3">
        <v>25</v>
      </c>
      <c r="P10" s="3"/>
      <c r="Q10" s="3" t="s">
        <v>40</v>
      </c>
      <c r="R10" s="19" t="s">
        <v>38</v>
      </c>
    </row>
    <row r="11" spans="1:18" x14ac:dyDescent="0.25">
      <c r="A11" s="20">
        <v>2507</v>
      </c>
      <c r="B11" s="2" t="s">
        <v>41</v>
      </c>
      <c r="C11" s="2" t="s">
        <v>90</v>
      </c>
      <c r="D11" s="2" t="s">
        <v>24</v>
      </c>
      <c r="E11" s="2"/>
      <c r="F11" s="2">
        <v>5</v>
      </c>
      <c r="G11" s="2">
        <v>3</v>
      </c>
      <c r="H11" s="2" t="s">
        <v>25</v>
      </c>
      <c r="I11" s="2">
        <v>30</v>
      </c>
      <c r="J11" s="2" t="s">
        <v>16</v>
      </c>
      <c r="K11" s="2">
        <v>580</v>
      </c>
      <c r="L11" s="2">
        <v>84</v>
      </c>
      <c r="M11" s="2">
        <v>30</v>
      </c>
      <c r="N11" s="2">
        <v>25</v>
      </c>
      <c r="O11" s="2">
        <v>25</v>
      </c>
      <c r="P11" s="2"/>
      <c r="Q11" s="2"/>
      <c r="R11" s="21" t="s">
        <v>38</v>
      </c>
    </row>
    <row r="12" spans="1:18" x14ac:dyDescent="0.25">
      <c r="A12" s="18">
        <v>2601</v>
      </c>
      <c r="B12" s="3" t="s">
        <v>42</v>
      </c>
      <c r="C12" s="3" t="s">
        <v>43</v>
      </c>
      <c r="D12" s="3" t="s">
        <v>94</v>
      </c>
      <c r="E12" s="3">
        <v>1999</v>
      </c>
      <c r="F12" s="3">
        <v>5</v>
      </c>
      <c r="G12" s="3">
        <v>3</v>
      </c>
      <c r="H12" s="3" t="s">
        <v>44</v>
      </c>
      <c r="I12" s="3">
        <v>100</v>
      </c>
      <c r="J12" s="3" t="s">
        <v>45</v>
      </c>
      <c r="K12" s="3">
        <v>1128</v>
      </c>
      <c r="L12" s="3">
        <v>144</v>
      </c>
      <c r="M12" s="3">
        <v>28</v>
      </c>
      <c r="N12" s="3">
        <v>30</v>
      </c>
      <c r="O12" s="3">
        <v>30</v>
      </c>
      <c r="P12" s="3"/>
      <c r="Q12" s="3" t="s">
        <v>46</v>
      </c>
      <c r="R12" s="19" t="s">
        <v>38</v>
      </c>
    </row>
    <row r="13" spans="1:18" x14ac:dyDescent="0.25">
      <c r="A13" s="20">
        <v>2602</v>
      </c>
      <c r="B13" s="2" t="s">
        <v>47</v>
      </c>
      <c r="C13" s="2" t="s">
        <v>43</v>
      </c>
      <c r="D13" s="2" t="s">
        <v>94</v>
      </c>
      <c r="E13" s="2">
        <v>1999</v>
      </c>
      <c r="F13" s="2">
        <v>5</v>
      </c>
      <c r="G13" s="2">
        <v>3</v>
      </c>
      <c r="H13" s="2" t="s">
        <v>44</v>
      </c>
      <c r="I13" s="2">
        <v>100</v>
      </c>
      <c r="J13" s="2" t="s">
        <v>45</v>
      </c>
      <c r="K13" s="2">
        <v>1128</v>
      </c>
      <c r="L13" s="2">
        <v>144</v>
      </c>
      <c r="M13" s="2">
        <v>28</v>
      </c>
      <c r="N13" s="2">
        <v>30</v>
      </c>
      <c r="O13" s="2">
        <v>30</v>
      </c>
      <c r="P13" s="2"/>
      <c r="Q13" s="2" t="s">
        <v>46</v>
      </c>
      <c r="R13" s="21" t="s">
        <v>38</v>
      </c>
    </row>
    <row r="14" spans="1:18" x14ac:dyDescent="0.25">
      <c r="A14" s="18">
        <v>3101</v>
      </c>
      <c r="B14" s="3">
        <v>50074</v>
      </c>
      <c r="C14" s="3" t="s">
        <v>48</v>
      </c>
      <c r="D14" s="3" t="s">
        <v>49</v>
      </c>
      <c r="E14" s="3">
        <v>1989</v>
      </c>
      <c r="F14" s="3">
        <v>4</v>
      </c>
      <c r="G14" s="3">
        <v>1</v>
      </c>
      <c r="H14" s="3">
        <v>0</v>
      </c>
      <c r="I14" s="3">
        <v>30</v>
      </c>
      <c r="J14" s="3" t="s">
        <v>16</v>
      </c>
      <c r="K14" s="3">
        <v>72</v>
      </c>
      <c r="L14" s="3">
        <v>60</v>
      </c>
      <c r="M14" s="3">
        <v>36</v>
      </c>
      <c r="N14" s="3">
        <v>0</v>
      </c>
      <c r="O14" s="3">
        <v>360</v>
      </c>
      <c r="P14" s="3"/>
      <c r="Q14" s="3" t="s">
        <v>50</v>
      </c>
      <c r="R14" s="19" t="s">
        <v>51</v>
      </c>
    </row>
    <row r="15" spans="1:18" x14ac:dyDescent="0.25">
      <c r="A15" s="20">
        <v>3105</v>
      </c>
      <c r="B15" s="2" t="s">
        <v>80</v>
      </c>
      <c r="C15" s="2" t="s">
        <v>81</v>
      </c>
      <c r="D15" s="2" t="s">
        <v>82</v>
      </c>
      <c r="E15" s="2">
        <v>1995</v>
      </c>
      <c r="F15" s="2">
        <v>4</v>
      </c>
      <c r="G15" s="2">
        <v>1</v>
      </c>
      <c r="H15" s="2">
        <v>0</v>
      </c>
      <c r="I15" s="2"/>
      <c r="J15" s="2"/>
      <c r="K15" s="2"/>
      <c r="L15" s="2"/>
      <c r="M15" s="2"/>
      <c r="N15" s="2"/>
      <c r="O15" s="2"/>
      <c r="P15" s="2"/>
      <c r="Q15" s="2"/>
      <c r="R15" s="21" t="s">
        <v>83</v>
      </c>
    </row>
    <row r="16" spans="1:18" x14ac:dyDescent="0.25">
      <c r="A16" s="18">
        <v>3301</v>
      </c>
      <c r="B16" s="3" t="s">
        <v>52</v>
      </c>
      <c r="C16" s="3" t="s">
        <v>53</v>
      </c>
      <c r="D16" s="3" t="s">
        <v>54</v>
      </c>
      <c r="E16" s="3">
        <v>1980</v>
      </c>
      <c r="F16" s="3">
        <v>3</v>
      </c>
      <c r="G16" s="3">
        <v>6</v>
      </c>
      <c r="H16" s="3" t="s">
        <v>25</v>
      </c>
      <c r="I16" s="3"/>
      <c r="J16" s="3" t="s">
        <v>55</v>
      </c>
      <c r="K16" s="3">
        <v>96</v>
      </c>
      <c r="L16" s="3">
        <v>78</v>
      </c>
      <c r="M16" s="3">
        <v>30</v>
      </c>
      <c r="N16" s="3">
        <v>0</v>
      </c>
      <c r="O16" s="3">
        <v>0</v>
      </c>
      <c r="P16" s="3"/>
      <c r="Q16" s="3" t="s">
        <v>56</v>
      </c>
      <c r="R16" s="19" t="s">
        <v>57</v>
      </c>
    </row>
    <row r="17" spans="1:18" x14ac:dyDescent="0.25">
      <c r="A17" s="20">
        <v>3701</v>
      </c>
      <c r="B17" s="2" t="s">
        <v>58</v>
      </c>
      <c r="C17" s="2" t="s">
        <v>59</v>
      </c>
      <c r="D17" s="2" t="s">
        <v>94</v>
      </c>
      <c r="E17" s="2">
        <v>1989</v>
      </c>
      <c r="F17" s="2">
        <v>4</v>
      </c>
      <c r="G17" s="2">
        <v>1</v>
      </c>
      <c r="H17" s="2">
        <v>0</v>
      </c>
      <c r="I17" s="2">
        <v>30</v>
      </c>
      <c r="J17" s="2" t="s">
        <v>16</v>
      </c>
      <c r="K17" s="5" t="s">
        <v>60</v>
      </c>
      <c r="L17" s="2" t="s">
        <v>61</v>
      </c>
      <c r="M17" s="2" t="s">
        <v>62</v>
      </c>
      <c r="N17" s="2">
        <v>0</v>
      </c>
      <c r="O17" s="2">
        <v>360</v>
      </c>
      <c r="P17" s="2"/>
      <c r="Q17" s="2" t="s">
        <v>63</v>
      </c>
      <c r="R17" s="21" t="s">
        <v>64</v>
      </c>
    </row>
    <row r="18" spans="1:18" x14ac:dyDescent="0.25">
      <c r="A18" s="18">
        <v>3802</v>
      </c>
      <c r="B18" s="3" t="s">
        <v>65</v>
      </c>
      <c r="C18" s="3" t="s">
        <v>91</v>
      </c>
      <c r="D18" s="3" t="s">
        <v>24</v>
      </c>
      <c r="E18" s="3">
        <v>2008</v>
      </c>
      <c r="F18" s="3">
        <v>5</v>
      </c>
      <c r="G18" s="3">
        <v>1</v>
      </c>
      <c r="H18" s="3">
        <v>0</v>
      </c>
      <c r="I18" s="3">
        <v>100</v>
      </c>
      <c r="J18" s="3">
        <v>15000</v>
      </c>
      <c r="K18" s="3">
        <v>74</v>
      </c>
      <c r="L18" s="3">
        <v>58</v>
      </c>
      <c r="M18" s="3">
        <v>60</v>
      </c>
      <c r="N18" s="6" t="s">
        <v>66</v>
      </c>
      <c r="O18" s="3">
        <v>360</v>
      </c>
      <c r="P18" s="3"/>
      <c r="Q18" s="3" t="s">
        <v>67</v>
      </c>
      <c r="R18" s="19" t="s">
        <v>68</v>
      </c>
    </row>
    <row r="19" spans="1:18" x14ac:dyDescent="0.25">
      <c r="A19" s="20">
        <v>3803</v>
      </c>
      <c r="B19" s="2">
        <v>167</v>
      </c>
      <c r="C19" s="2" t="s">
        <v>69</v>
      </c>
      <c r="D19" s="2" t="s">
        <v>70</v>
      </c>
      <c r="E19" s="2">
        <v>2012</v>
      </c>
      <c r="F19" s="2">
        <v>4</v>
      </c>
      <c r="G19" s="2">
        <v>1</v>
      </c>
      <c r="H19" s="7" t="s">
        <v>33</v>
      </c>
      <c r="I19" s="2">
        <v>40</v>
      </c>
      <c r="J19" s="2">
        <v>8000</v>
      </c>
      <c r="K19" s="8">
        <f>21.653 - -21.653</f>
        <v>43.305999999999997</v>
      </c>
      <c r="L19" s="8">
        <v>32.283000000000001</v>
      </c>
      <c r="M19" s="8">
        <v>40.156999999999996</v>
      </c>
      <c r="N19" s="7" t="s">
        <v>33</v>
      </c>
      <c r="O19" s="9" t="s">
        <v>72</v>
      </c>
      <c r="P19" s="2" t="s">
        <v>71</v>
      </c>
      <c r="Q19" s="2" t="s">
        <v>73</v>
      </c>
      <c r="R19" s="21" t="s">
        <v>74</v>
      </c>
    </row>
    <row r="20" spans="1:18" x14ac:dyDescent="0.25">
      <c r="A20" s="18">
        <v>4101</v>
      </c>
      <c r="B20" s="3" t="s">
        <v>75</v>
      </c>
      <c r="C20" s="3" t="s">
        <v>92</v>
      </c>
      <c r="D20" s="3" t="s">
        <v>95</v>
      </c>
      <c r="E20" s="3">
        <v>2004</v>
      </c>
      <c r="F20" s="3">
        <v>5</v>
      </c>
      <c r="G20" s="3">
        <v>1</v>
      </c>
      <c r="H20" s="3">
        <v>0</v>
      </c>
      <c r="I20" s="3">
        <v>40</v>
      </c>
      <c r="J20" s="3">
        <v>6000</v>
      </c>
      <c r="K20" s="3">
        <v>600</v>
      </c>
      <c r="L20" s="3">
        <v>144</v>
      </c>
      <c r="M20" s="3">
        <v>48</v>
      </c>
      <c r="N20" s="6" t="s">
        <v>76</v>
      </c>
      <c r="O20" s="3">
        <v>110</v>
      </c>
      <c r="P20" s="3">
        <v>360</v>
      </c>
      <c r="Q20" s="3" t="s">
        <v>77</v>
      </c>
      <c r="R20" s="19" t="s">
        <v>78</v>
      </c>
    </row>
    <row r="21" spans="1:18" x14ac:dyDescent="0.25">
      <c r="A21" s="20">
        <v>4102</v>
      </c>
      <c r="B21" s="2" t="s">
        <v>79</v>
      </c>
      <c r="C21" s="2" t="s">
        <v>93</v>
      </c>
      <c r="D21" s="2" t="s">
        <v>24</v>
      </c>
      <c r="E21" s="2">
        <v>2007</v>
      </c>
      <c r="F21" s="2">
        <v>5</v>
      </c>
      <c r="G21" s="2">
        <v>1</v>
      </c>
      <c r="H21" s="2">
        <v>0</v>
      </c>
      <c r="I21" s="2">
        <v>40</v>
      </c>
      <c r="J21" s="2">
        <v>6000</v>
      </c>
      <c r="K21" s="2">
        <v>600</v>
      </c>
      <c r="L21" s="2">
        <v>144</v>
      </c>
      <c r="M21" s="2">
        <v>48</v>
      </c>
      <c r="N21" s="7" t="s">
        <v>76</v>
      </c>
      <c r="O21" s="2">
        <v>110</v>
      </c>
      <c r="P21" s="2">
        <v>360</v>
      </c>
      <c r="Q21" s="2" t="s">
        <v>77</v>
      </c>
      <c r="R21" s="21" t="s">
        <v>78</v>
      </c>
    </row>
    <row r="22" spans="1:18" ht="15.75" thickBot="1" x14ac:dyDescent="0.3">
      <c r="A22" s="22" t="s">
        <v>99</v>
      </c>
      <c r="B22" s="23">
        <v>3125210</v>
      </c>
      <c r="C22" s="24" t="s">
        <v>101</v>
      </c>
      <c r="D22" s="24" t="s">
        <v>100</v>
      </c>
      <c r="E22" s="24">
        <v>2022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6"/>
    </row>
  </sheetData>
  <mergeCells count="1">
    <mergeCell ref="A1:R1"/>
  </mergeCells>
  <pageMargins left="0.7" right="0.7" top="0.75" bottom="0.75" header="0.3" footer="0.3"/>
  <pageSetup paperSize="3" scale="83" orientation="landscape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Chatsworth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Monroy</dc:creator>
  <cp:lastModifiedBy>Josh Tull</cp:lastModifiedBy>
  <cp:lastPrinted>2022-11-18T08:46:15Z</cp:lastPrinted>
  <dcterms:created xsi:type="dcterms:W3CDTF">2022-08-10T16:31:17Z</dcterms:created>
  <dcterms:modified xsi:type="dcterms:W3CDTF">2024-05-23T21:30:24Z</dcterms:modified>
</cp:coreProperties>
</file>